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nja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5" i="1" l="1"/>
  <c r="J35" i="1"/>
  <c r="V35" i="1" s="1"/>
  <c r="V34" i="1"/>
  <c r="T34" i="1"/>
  <c r="J34" i="1"/>
  <c r="T33" i="1"/>
  <c r="J33" i="1"/>
  <c r="V33" i="1" s="1"/>
  <c r="T32" i="1"/>
  <c r="J32" i="1"/>
  <c r="V32" i="1" s="1"/>
  <c r="V31" i="1"/>
  <c r="T31" i="1"/>
  <c r="J31" i="1"/>
  <c r="V30" i="1"/>
  <c r="T30" i="1"/>
  <c r="J30" i="1"/>
  <c r="T29" i="1"/>
  <c r="J29" i="1"/>
  <c r="V29" i="1" s="1"/>
  <c r="T28" i="1"/>
  <c r="J28" i="1"/>
  <c r="V28" i="1" s="1"/>
  <c r="V27" i="1"/>
  <c r="T27" i="1"/>
  <c r="J27" i="1"/>
  <c r="V26" i="1"/>
  <c r="T26" i="1"/>
  <c r="J26" i="1"/>
  <c r="T25" i="1"/>
  <c r="J25" i="1"/>
  <c r="V25" i="1" s="1"/>
  <c r="T24" i="1"/>
  <c r="J24" i="1"/>
  <c r="V24" i="1" s="1"/>
  <c r="V23" i="1"/>
  <c r="T23" i="1"/>
  <c r="J23" i="1"/>
  <c r="V22" i="1"/>
  <c r="T22" i="1"/>
  <c r="J22" i="1"/>
  <c r="T21" i="1"/>
  <c r="J21" i="1"/>
  <c r="V21" i="1" s="1"/>
  <c r="T20" i="1"/>
  <c r="J20" i="1"/>
  <c r="V20" i="1" s="1"/>
  <c r="V19" i="1"/>
  <c r="T19" i="1"/>
  <c r="J19" i="1"/>
  <c r="V18" i="1"/>
  <c r="T18" i="1"/>
  <c r="J18" i="1"/>
  <c r="T17" i="1"/>
  <c r="J17" i="1"/>
  <c r="V17" i="1" s="1"/>
  <c r="T16" i="1"/>
  <c r="J16" i="1"/>
  <c r="V16" i="1" s="1"/>
  <c r="V15" i="1"/>
  <c r="T15" i="1"/>
  <c r="J15" i="1"/>
  <c r="V14" i="1"/>
  <c r="T14" i="1"/>
  <c r="J14" i="1"/>
  <c r="T13" i="1"/>
  <c r="J13" i="1"/>
  <c r="V13" i="1" s="1"/>
  <c r="T12" i="1"/>
  <c r="J12" i="1"/>
  <c r="V12" i="1" s="1"/>
  <c r="V11" i="1"/>
  <c r="T11" i="1"/>
  <c r="J11" i="1"/>
  <c r="V10" i="1"/>
  <c r="T10" i="1"/>
  <c r="J10" i="1"/>
  <c r="T9" i="1"/>
  <c r="J9" i="1"/>
  <c r="V9" i="1" s="1"/>
</calcChain>
</file>

<file path=xl/sharedStrings.xml><?xml version="1.0" encoding="utf-8"?>
<sst xmlns="http://schemas.openxmlformats.org/spreadsheetml/2006/main" count="163" uniqueCount="55">
  <si>
    <t>МЕДИЦИНСКИ ФАКУЛТЕТ - БАЊА ЛУКА</t>
  </si>
  <si>
    <t>2024/25</t>
  </si>
  <si>
    <t>Предмет: БИОЛОГИЈА ЋЕЛИЈЕ СА ХУМАНОМ ГЕНЕТИКОМ</t>
  </si>
  <si>
    <t>I семестар</t>
  </si>
  <si>
    <t>МЕДИЦИНСКА ЛАБОРАТОРИЈСКА ДИЈАГНОСТИКА</t>
  </si>
  <si>
    <t>ПРАКСА</t>
  </si>
  <si>
    <t>ТЕОРИЈА</t>
  </si>
  <si>
    <t>УСМЕНИ</t>
  </si>
  <si>
    <r>
      <t xml:space="preserve">Бодови </t>
    </r>
    <r>
      <rPr>
        <b/>
        <i/>
        <sz val="9"/>
        <rFont val="Symbol"/>
        <family val="1"/>
        <charset val="2"/>
      </rPr>
      <t>®</t>
    </r>
  </si>
  <si>
    <t>Датум уписа оцјене</t>
  </si>
  <si>
    <t>НАПОМЕНЕ</t>
  </si>
  <si>
    <t>ИМЕ И ПРЕЗИМЕ</t>
  </si>
  <si>
    <t>Активност у настави</t>
  </si>
  <si>
    <t>Колоквиј-1</t>
  </si>
  <si>
    <t>ДАТУМ</t>
  </si>
  <si>
    <t>Колоквиј-2</t>
  </si>
  <si>
    <t>Датум</t>
  </si>
  <si>
    <t xml:space="preserve"> БОДОВИ - КОЛОКВИЈУМИ</t>
  </si>
  <si>
    <t>ПРАКТИЧНИ ИСПИТ</t>
  </si>
  <si>
    <t>Тест-1</t>
  </si>
  <si>
    <t>Тест-2</t>
  </si>
  <si>
    <t>БОДОВИ - ТЕСТОВИ</t>
  </si>
  <si>
    <t xml:space="preserve">УКУПНО БОДОВА  </t>
  </si>
  <si>
    <t xml:space="preserve"> ОЦЈЕНА</t>
  </si>
  <si>
    <t>П</t>
  </si>
  <si>
    <t>В</t>
  </si>
  <si>
    <t xml:space="preserve">Адамовић Дајана </t>
  </si>
  <si>
    <t>28.11.</t>
  </si>
  <si>
    <t>16.1.25.</t>
  </si>
  <si>
    <t>Анђелић Мартина</t>
  </si>
  <si>
    <t>Бошковић Марина</t>
  </si>
  <si>
    <t xml:space="preserve">Вујиновић Ана </t>
  </si>
  <si>
    <t>Вујичић Маја</t>
  </si>
  <si>
    <t>Вукман Сања</t>
  </si>
  <si>
    <t>Ђекановић Кристина</t>
  </si>
  <si>
    <t>Ђурић Анамарија</t>
  </si>
  <si>
    <t>Жежељ Николина</t>
  </si>
  <si>
    <t>Јовић Сања</t>
  </si>
  <si>
    <t>Јосиповић Славица</t>
  </si>
  <si>
    <t>Кљајић Зорана</t>
  </si>
  <si>
    <t>Кљајић Теа</t>
  </si>
  <si>
    <t>Лето Сања</t>
  </si>
  <si>
    <t>Макивић Валентина</t>
  </si>
  <si>
    <t>Мачкић Софија</t>
  </si>
  <si>
    <t>Машић Андреа</t>
  </si>
  <si>
    <t>Михајловић Анастасија</t>
  </si>
  <si>
    <t>Новак Миа</t>
  </si>
  <si>
    <t>Новаковић Јелена</t>
  </si>
  <si>
    <t>Поповић Адријана</t>
  </si>
  <si>
    <t>Рађевић Теодора</t>
  </si>
  <si>
    <t>Родић Наталија</t>
  </si>
  <si>
    <t>Селаковић Јана</t>
  </si>
  <si>
    <t>Стјепановић Ивана</t>
  </si>
  <si>
    <t xml:space="preserve">Стојановић Сања </t>
  </si>
  <si>
    <t>Џомбета Маша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</si>
</sst>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9"/>
      <color rgb="FF003300"/>
      <name val="Arial"/>
      <family val="2"/>
    </font>
    <font>
      <b/>
      <sz val="10"/>
      <name val="Arial"/>
      <family val="2"/>
    </font>
    <font>
      <b/>
      <i/>
      <u/>
      <sz val="12"/>
      <name val="Arial"/>
      <family val="2"/>
    </font>
    <font>
      <sz val="12"/>
      <name val="Arial"/>
      <family val="2"/>
    </font>
    <font>
      <sz val="10"/>
      <color rgb="FFFF0000"/>
      <name val="Times New Roman BH"/>
      <family val="1"/>
    </font>
    <font>
      <sz val="9"/>
      <color rgb="FFFF0000"/>
      <name val="Times New Roman BH"/>
      <family val="1"/>
    </font>
    <font>
      <sz val="9"/>
      <name val="Times New Roman BH"/>
      <family val="1"/>
    </font>
    <font>
      <sz val="9"/>
      <color rgb="FF003300"/>
      <name val="Times New Roman BH"/>
      <family val="1"/>
    </font>
    <font>
      <b/>
      <i/>
      <u/>
      <sz val="12"/>
      <color rgb="FF3366FF"/>
      <name val="Arial"/>
      <family val="2"/>
    </font>
    <font>
      <b/>
      <sz val="9"/>
      <name val="Arial"/>
      <family val="2"/>
    </font>
    <font>
      <b/>
      <sz val="9"/>
      <color rgb="FF660066"/>
      <name val="Arial"/>
      <family val="2"/>
    </font>
    <font>
      <b/>
      <i/>
      <sz val="9"/>
      <name val="Arial"/>
      <family val="2"/>
    </font>
    <font>
      <b/>
      <i/>
      <sz val="9"/>
      <name val="Symbol"/>
      <family val="1"/>
      <charset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rgb="FF002060"/>
      <name val="Arial"/>
      <family val="2"/>
    </font>
    <font>
      <b/>
      <sz val="8"/>
      <color rgb="FFC00000"/>
      <name val="Arial"/>
      <family val="2"/>
    </font>
    <font>
      <sz val="11"/>
      <name val="Arial"/>
      <family val="2"/>
    </font>
    <font>
      <b/>
      <sz val="9"/>
      <color rgb="FF16365C"/>
      <name val="Arial"/>
      <family val="2"/>
    </font>
    <font>
      <sz val="8"/>
      <color rgb="FFFF0000"/>
      <name val="Arial"/>
      <family val="2"/>
    </font>
    <font>
      <b/>
      <sz val="9"/>
      <color rgb="FFE26B0A"/>
      <name val="Arial"/>
      <family val="2"/>
    </font>
    <font>
      <b/>
      <sz val="10"/>
      <color rgb="FF0000FF"/>
      <name val="Arial"/>
      <family val="2"/>
    </font>
    <font>
      <b/>
      <sz val="10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66FF33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2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/>
    <xf numFmtId="0" fontId="11" fillId="0" borderId="0" xfId="0" applyFont="1" applyFill="1" applyBorder="1"/>
    <xf numFmtId="0" fontId="12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center" vertical="center" wrapText="1"/>
    </xf>
    <xf numFmtId="0" fontId="22" fillId="5" borderId="0" xfId="0" applyNumberFormat="1" applyFont="1" applyFill="1" applyBorder="1" applyAlignment="1">
      <alignment horizontal="center" vertical="center"/>
    </xf>
    <xf numFmtId="0" fontId="22" fillId="5" borderId="13" xfId="0" applyFont="1" applyFill="1" applyBorder="1" applyAlignment="1">
      <alignment horizontal="center" vertical="center"/>
    </xf>
    <xf numFmtId="0" fontId="22" fillId="6" borderId="15" xfId="0" applyFont="1" applyFill="1" applyBorder="1" applyAlignment="1">
      <alignment horizontal="center" vertical="center"/>
    </xf>
    <xf numFmtId="0" fontId="23" fillId="6" borderId="16" xfId="0" applyFont="1" applyFill="1" applyBorder="1" applyAlignment="1">
      <alignment horizontal="center" vertical="center" textRotation="90"/>
    </xf>
    <xf numFmtId="0" fontId="9" fillId="7" borderId="0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 textRotation="90" wrapText="1"/>
    </xf>
    <xf numFmtId="0" fontId="1" fillId="7" borderId="20" xfId="0" applyFont="1" applyFill="1" applyBorder="1" applyAlignment="1">
      <alignment horizontal="center" textRotation="90"/>
    </xf>
    <xf numFmtId="0" fontId="1" fillId="7" borderId="21" xfId="0" applyFont="1" applyFill="1" applyBorder="1" applyAlignment="1">
      <alignment horizontal="center" textRotation="90"/>
    </xf>
    <xf numFmtId="0" fontId="24" fillId="5" borderId="22" xfId="0" applyFont="1" applyFill="1" applyBorder="1" applyAlignment="1">
      <alignment horizontal="center" vertical="center" textRotation="90" wrapText="1"/>
    </xf>
    <xf numFmtId="0" fontId="24" fillId="5" borderId="23" xfId="0" applyFont="1" applyFill="1" applyBorder="1" applyAlignment="1">
      <alignment horizontal="center" vertical="center" textRotation="90" wrapText="1"/>
    </xf>
    <xf numFmtId="0" fontId="23" fillId="6" borderId="23" xfId="0" applyFont="1" applyFill="1" applyBorder="1" applyAlignment="1">
      <alignment horizontal="center" vertical="center" textRotation="90" wrapText="1"/>
    </xf>
    <xf numFmtId="0" fontId="23" fillId="6" borderId="24" xfId="0" applyFont="1" applyFill="1" applyBorder="1" applyAlignment="1">
      <alignment horizontal="center" vertical="center" textRotation="90"/>
    </xf>
    <xf numFmtId="0" fontId="25" fillId="7" borderId="2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textRotation="90"/>
    </xf>
    <xf numFmtId="0" fontId="17" fillId="8" borderId="27" xfId="0" applyFont="1" applyFill="1" applyBorder="1" applyAlignment="1">
      <alignment horizontal="center" textRotation="90"/>
    </xf>
    <xf numFmtId="0" fontId="17" fillId="9" borderId="28" xfId="0" applyFont="1" applyFill="1" applyBorder="1" applyAlignment="1">
      <alignment horizontal="center" textRotation="90"/>
    </xf>
    <xf numFmtId="0" fontId="1" fillId="7" borderId="28" xfId="0" applyFont="1" applyFill="1" applyBorder="1" applyAlignment="1">
      <alignment horizontal="center" textRotation="90"/>
    </xf>
    <xf numFmtId="0" fontId="17" fillId="8" borderId="28" xfId="0" applyFont="1" applyFill="1" applyBorder="1" applyAlignment="1">
      <alignment horizontal="center" textRotation="90"/>
    </xf>
    <xf numFmtId="0" fontId="1" fillId="7" borderId="29" xfId="0" applyFont="1" applyFill="1" applyBorder="1" applyAlignment="1">
      <alignment horizontal="center" textRotation="90"/>
    </xf>
    <xf numFmtId="0" fontId="18" fillId="5" borderId="19" xfId="0" applyFont="1" applyFill="1" applyBorder="1" applyAlignment="1">
      <alignment horizontal="center" vertical="center" textRotation="90"/>
    </xf>
    <xf numFmtId="0" fontId="18" fillId="5" borderId="28" xfId="0" applyFont="1" applyFill="1" applyBorder="1" applyAlignment="1">
      <alignment horizontal="center" vertical="center" textRotation="90"/>
    </xf>
    <xf numFmtId="0" fontId="18" fillId="4" borderId="30" xfId="0" applyFont="1" applyFill="1" applyBorder="1" applyAlignment="1">
      <alignment horizontal="center" vertical="center" textRotation="90"/>
    </xf>
    <xf numFmtId="0" fontId="23" fillId="6" borderId="27" xfId="0" applyFont="1" applyFill="1" applyBorder="1" applyAlignment="1">
      <alignment horizontal="center" vertical="center" textRotation="90" wrapText="1"/>
    </xf>
    <xf numFmtId="0" fontId="23" fillId="6" borderId="29" xfId="0" applyFont="1" applyFill="1" applyBorder="1" applyAlignment="1">
      <alignment horizontal="center" vertical="center" textRotation="90" wrapText="1"/>
    </xf>
    <xf numFmtId="0" fontId="1" fillId="7" borderId="19" xfId="0" applyFont="1" applyFill="1" applyBorder="1" applyAlignment="1">
      <alignment horizontal="center" textRotation="90" wrapText="1"/>
    </xf>
    <xf numFmtId="0" fontId="7" fillId="7" borderId="30" xfId="0" applyFont="1" applyFill="1" applyBorder="1" applyAlignment="1">
      <alignment horizontal="center" vertical="center" wrapText="1"/>
    </xf>
    <xf numFmtId="0" fontId="9" fillId="7" borderId="26" xfId="0" applyFont="1" applyFill="1" applyBorder="1" applyAlignment="1">
      <alignment horizontal="center"/>
    </xf>
    <xf numFmtId="0" fontId="21" fillId="7" borderId="26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49" fontId="26" fillId="0" borderId="32" xfId="0" applyNumberFormat="1" applyFont="1" applyBorder="1" applyAlignment="1"/>
    <xf numFmtId="0" fontId="27" fillId="2" borderId="33" xfId="0" quotePrefix="1" applyFont="1" applyFill="1" applyBorder="1" applyAlignment="1">
      <alignment horizontal="left"/>
    </xf>
    <xf numFmtId="0" fontId="28" fillId="10" borderId="26" xfId="0" applyFont="1" applyFill="1" applyBorder="1" applyAlignment="1">
      <alignment horizontal="left"/>
    </xf>
    <xf numFmtId="0" fontId="3" fillId="10" borderId="26" xfId="0" applyFont="1" applyFill="1" applyBorder="1"/>
    <xf numFmtId="0" fontId="4" fillId="2" borderId="26" xfId="0" applyFont="1" applyFill="1" applyBorder="1" applyAlignment="1">
      <alignment horizontal="left"/>
    </xf>
    <xf numFmtId="0" fontId="28" fillId="2" borderId="34" xfId="0" quotePrefix="1" applyFont="1" applyFill="1" applyBorder="1" applyAlignment="1">
      <alignment horizontal="left"/>
    </xf>
    <xf numFmtId="0" fontId="1" fillId="2" borderId="35" xfId="0" quotePrefix="1" applyFont="1" applyFill="1" applyBorder="1" applyAlignment="1">
      <alignment horizontal="left"/>
    </xf>
    <xf numFmtId="0" fontId="4" fillId="2" borderId="36" xfId="0" applyFont="1" applyFill="1" applyBorder="1" applyAlignment="1">
      <alignment horizontal="left"/>
    </xf>
    <xf numFmtId="0" fontId="27" fillId="2" borderId="37" xfId="0" quotePrefix="1" applyFont="1" applyFill="1" applyBorder="1" applyAlignment="1">
      <alignment horizontal="left"/>
    </xf>
    <xf numFmtId="0" fontId="28" fillId="2" borderId="38" xfId="0" applyFont="1" applyFill="1" applyBorder="1" applyAlignment="1">
      <alignment horizontal="left"/>
    </xf>
    <xf numFmtId="0" fontId="24" fillId="2" borderId="39" xfId="0" applyFont="1" applyFill="1" applyBorder="1" applyAlignment="1">
      <alignment horizontal="left"/>
    </xf>
    <xf numFmtId="0" fontId="4" fillId="2" borderId="40" xfId="0" applyFont="1" applyFill="1" applyBorder="1" applyAlignment="1">
      <alignment horizontal="left"/>
    </xf>
    <xf numFmtId="0" fontId="28" fillId="10" borderId="26" xfId="0" applyFont="1" applyFill="1" applyBorder="1"/>
    <xf numFmtId="0" fontId="1" fillId="10" borderId="26" xfId="0" applyFont="1" applyFill="1" applyBorder="1"/>
    <xf numFmtId="0" fontId="28" fillId="10" borderId="34" xfId="0" applyFont="1" applyFill="1" applyBorder="1"/>
    <xf numFmtId="0" fontId="3" fillId="10" borderId="41" xfId="0" applyFont="1" applyFill="1" applyBorder="1"/>
    <xf numFmtId="0" fontId="27" fillId="2" borderId="33" xfId="0" applyFont="1" applyFill="1" applyBorder="1" applyAlignment="1">
      <alignment horizontal="left"/>
    </xf>
    <xf numFmtId="0" fontId="29" fillId="2" borderId="39" xfId="0" applyFont="1" applyFill="1" applyBorder="1" applyAlignment="1">
      <alignment horizontal="left"/>
    </xf>
    <xf numFmtId="0" fontId="30" fillId="2" borderId="42" xfId="0" applyFont="1" applyFill="1" applyBorder="1" applyAlignment="1">
      <alignment horizontal="left"/>
    </xf>
    <xf numFmtId="0" fontId="30" fillId="2" borderId="37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28" fillId="2" borderId="43" xfId="0" applyFont="1" applyFill="1" applyBorder="1" applyAlignment="1">
      <alignment horizontal="center"/>
    </xf>
    <xf numFmtId="0" fontId="31" fillId="2" borderId="26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27" fillId="2" borderId="45" xfId="0" quotePrefix="1" applyFont="1" applyFill="1" applyBorder="1" applyAlignment="1">
      <alignment horizontal="left"/>
    </xf>
    <xf numFmtId="0" fontId="28" fillId="2" borderId="26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/>
    </xf>
    <xf numFmtId="0" fontId="28" fillId="2" borderId="46" xfId="0" quotePrefix="1" applyFont="1" applyFill="1" applyBorder="1" applyAlignment="1">
      <alignment horizontal="left"/>
    </xf>
    <xf numFmtId="0" fontId="1" fillId="2" borderId="47" xfId="0" quotePrefix="1" applyFont="1" applyFill="1" applyBorder="1" applyAlignment="1">
      <alignment horizontal="left"/>
    </xf>
    <xf numFmtId="0" fontId="28" fillId="2" borderId="48" xfId="0" applyFont="1" applyFill="1" applyBorder="1" applyAlignment="1">
      <alignment horizontal="left"/>
    </xf>
    <xf numFmtId="0" fontId="24" fillId="2" borderId="47" xfId="0" applyFont="1" applyFill="1" applyBorder="1" applyAlignment="1">
      <alignment horizontal="left"/>
    </xf>
    <xf numFmtId="0" fontId="4" fillId="2" borderId="49" xfId="0" applyFont="1" applyFill="1" applyBorder="1" applyAlignment="1">
      <alignment horizontal="left"/>
    </xf>
    <xf numFmtId="0" fontId="1" fillId="2" borderId="26" xfId="0" applyNumberFormat="1" applyFont="1" applyFill="1" applyBorder="1" applyAlignment="1">
      <alignment horizontal="left"/>
    </xf>
    <xf numFmtId="0" fontId="28" fillId="2" borderId="46" xfId="0" applyFont="1" applyFill="1" applyBorder="1" applyAlignment="1">
      <alignment horizontal="left"/>
    </xf>
    <xf numFmtId="0" fontId="29" fillId="2" borderId="47" xfId="0" applyFont="1" applyFill="1" applyBorder="1" applyAlignment="1">
      <alignment horizontal="left"/>
    </xf>
    <xf numFmtId="0" fontId="30" fillId="2" borderId="50" xfId="0" applyFont="1" applyFill="1" applyBorder="1" applyAlignment="1">
      <alignment horizontal="center"/>
    </xf>
    <xf numFmtId="0" fontId="1" fillId="2" borderId="47" xfId="0" applyFont="1" applyFill="1" applyBorder="1" applyAlignment="1"/>
    <xf numFmtId="0" fontId="28" fillId="2" borderId="44" xfId="0" applyFont="1" applyFill="1" applyBorder="1" applyAlignment="1">
      <alignment horizontal="center"/>
    </xf>
    <xf numFmtId="0" fontId="32" fillId="2" borderId="26" xfId="0" applyFont="1" applyFill="1" applyBorder="1" applyAlignment="1">
      <alignment horizontal="center"/>
    </xf>
    <xf numFmtId="0" fontId="1" fillId="2" borderId="49" xfId="0" applyFont="1" applyFill="1" applyBorder="1" applyAlignment="1">
      <alignment horizontal="left"/>
    </xf>
    <xf numFmtId="0" fontId="25" fillId="2" borderId="26" xfId="0" applyFont="1" applyFill="1" applyBorder="1" applyAlignment="1">
      <alignment horizontal="center"/>
    </xf>
    <xf numFmtId="49" fontId="26" fillId="10" borderId="26" xfId="0" applyNumberFormat="1" applyFont="1" applyFill="1" applyBorder="1" applyAlignment="1"/>
    <xf numFmtId="0" fontId="28" fillId="2" borderId="51" xfId="0" applyFont="1" applyFill="1" applyBorder="1" applyAlignment="1">
      <alignment horizontal="left"/>
    </xf>
    <xf numFmtId="0" fontId="1" fillId="2" borderId="47" xfId="0" applyFont="1" applyFill="1" applyBorder="1" applyAlignment="1">
      <alignment horizontal="left"/>
    </xf>
    <xf numFmtId="0" fontId="1" fillId="0" borderId="26" xfId="0" applyFont="1" applyFill="1" applyBorder="1"/>
    <xf numFmtId="0" fontId="1" fillId="2" borderId="47" xfId="0" applyNumberFormat="1" applyFont="1" applyFill="1" applyBorder="1" applyAlignment="1">
      <alignment horizontal="left"/>
    </xf>
    <xf numFmtId="0" fontId="1" fillId="11" borderId="44" xfId="0" applyFont="1" applyFill="1" applyBorder="1" applyAlignment="1">
      <alignment horizontal="center"/>
    </xf>
    <xf numFmtId="49" fontId="26" fillId="12" borderId="26" xfId="0" applyNumberFormat="1" applyFont="1" applyFill="1" applyBorder="1" applyAlignment="1"/>
    <xf numFmtId="0" fontId="27" fillId="11" borderId="45" xfId="0" quotePrefix="1" applyFont="1" applyFill="1" applyBorder="1" applyAlignment="1">
      <alignment horizontal="left"/>
    </xf>
    <xf numFmtId="0" fontId="28" fillId="11" borderId="51" xfId="0" applyFont="1" applyFill="1" applyBorder="1" applyAlignment="1">
      <alignment horizontal="left"/>
    </xf>
    <xf numFmtId="0" fontId="1" fillId="11" borderId="47" xfId="0" applyFont="1" applyFill="1" applyBorder="1" applyAlignment="1">
      <alignment horizontal="left"/>
    </xf>
    <xf numFmtId="0" fontId="4" fillId="11" borderId="26" xfId="0" applyFont="1" applyFill="1" applyBorder="1" applyAlignment="1">
      <alignment horizontal="left"/>
    </xf>
    <xf numFmtId="0" fontId="28" fillId="11" borderId="46" xfId="0" quotePrefix="1" applyFont="1" applyFill="1" applyBorder="1" applyAlignment="1">
      <alignment horizontal="left"/>
    </xf>
    <xf numFmtId="0" fontId="1" fillId="11" borderId="47" xfId="0" quotePrefix="1" applyFont="1" applyFill="1" applyBorder="1" applyAlignment="1">
      <alignment horizontal="left"/>
    </xf>
    <xf numFmtId="0" fontId="4" fillId="11" borderId="36" xfId="0" applyFont="1" applyFill="1" applyBorder="1" applyAlignment="1">
      <alignment horizontal="left"/>
    </xf>
    <xf numFmtId="0" fontId="27" fillId="11" borderId="37" xfId="0" quotePrefix="1" applyFont="1" applyFill="1" applyBorder="1" applyAlignment="1">
      <alignment horizontal="left"/>
    </xf>
    <xf numFmtId="0" fontId="28" fillId="11" borderId="48" xfId="0" applyFont="1" applyFill="1" applyBorder="1" applyAlignment="1">
      <alignment horizontal="left"/>
    </xf>
    <xf numFmtId="0" fontId="24" fillId="11" borderId="47" xfId="0" applyFont="1" applyFill="1" applyBorder="1" applyAlignment="1">
      <alignment horizontal="left"/>
    </xf>
    <xf numFmtId="0" fontId="4" fillId="11" borderId="49" xfId="0" applyFont="1" applyFill="1" applyBorder="1" applyAlignment="1">
      <alignment horizontal="left"/>
    </xf>
    <xf numFmtId="0" fontId="1" fillId="12" borderId="26" xfId="0" applyFont="1" applyFill="1" applyBorder="1"/>
    <xf numFmtId="0" fontId="1" fillId="11" borderId="46" xfId="0" applyFont="1" applyFill="1" applyBorder="1" applyAlignment="1">
      <alignment horizontal="left"/>
    </xf>
    <xf numFmtId="0" fontId="27" fillId="11" borderId="33" xfId="0" applyFont="1" applyFill="1" applyBorder="1" applyAlignment="1">
      <alignment horizontal="left"/>
    </xf>
    <xf numFmtId="0" fontId="29" fillId="11" borderId="47" xfId="0" applyFont="1" applyFill="1" applyBorder="1" applyAlignment="1">
      <alignment horizontal="left"/>
    </xf>
    <xf numFmtId="0" fontId="30" fillId="11" borderId="42" xfId="0" applyFont="1" applyFill="1" applyBorder="1" applyAlignment="1">
      <alignment horizontal="left"/>
    </xf>
    <xf numFmtId="0" fontId="30" fillId="11" borderId="50" xfId="0" applyFont="1" applyFill="1" applyBorder="1" applyAlignment="1">
      <alignment horizontal="center"/>
    </xf>
    <xf numFmtId="0" fontId="1" fillId="11" borderId="47" xfId="0" applyFont="1" applyFill="1" applyBorder="1" applyAlignment="1"/>
    <xf numFmtId="0" fontId="28" fillId="11" borderId="44" xfId="0" applyFont="1" applyFill="1" applyBorder="1" applyAlignment="1">
      <alignment horizontal="center"/>
    </xf>
    <xf numFmtId="0" fontId="32" fillId="11" borderId="26" xfId="0" applyFont="1" applyFill="1" applyBorder="1" applyAlignment="1">
      <alignment horizontal="center"/>
    </xf>
    <xf numFmtId="0" fontId="28" fillId="2" borderId="48" xfId="0" quotePrefix="1" applyFont="1" applyFill="1" applyBorder="1" applyAlignment="1">
      <alignment horizontal="left"/>
    </xf>
    <xf numFmtId="0" fontId="28" fillId="2" borderId="51" xfId="0" applyNumberFormat="1" applyFont="1" applyFill="1" applyBorder="1" applyAlignment="1">
      <alignment horizontal="left"/>
    </xf>
    <xf numFmtId="0" fontId="33" fillId="2" borderId="47" xfId="0" applyFont="1" applyFill="1" applyBorder="1" applyAlignment="1">
      <alignment horizontal="left"/>
    </xf>
    <xf numFmtId="0" fontId="28" fillId="2" borderId="48" xfId="0" applyNumberFormat="1" applyFont="1" applyFill="1" applyBorder="1" applyAlignment="1">
      <alignment horizontal="left"/>
    </xf>
    <xf numFmtId="0" fontId="28" fillId="2" borderId="46" xfId="0" applyNumberFormat="1" applyFont="1" applyFill="1" applyBorder="1" applyAlignment="1">
      <alignment horizontal="left"/>
    </xf>
    <xf numFmtId="0" fontId="1" fillId="2" borderId="26" xfId="0" applyFont="1" applyFill="1" applyBorder="1" applyAlignment="1">
      <alignment horizontal="center"/>
    </xf>
    <xf numFmtId="0" fontId="1" fillId="12" borderId="26" xfId="0" applyFont="1" applyFill="1" applyBorder="1" applyAlignment="1">
      <alignment horizontal="center"/>
    </xf>
    <xf numFmtId="0" fontId="27" fillId="12" borderId="45" xfId="0" quotePrefix="1" applyFont="1" applyFill="1" applyBorder="1" applyAlignment="1">
      <alignment horizontal="left"/>
    </xf>
    <xf numFmtId="0" fontId="28" fillId="12" borderId="51" xfId="0" applyFont="1" applyFill="1" applyBorder="1" applyAlignment="1">
      <alignment horizontal="left"/>
    </xf>
    <xf numFmtId="0" fontId="1" fillId="12" borderId="47" xfId="0" applyFont="1" applyFill="1" applyBorder="1" applyAlignment="1">
      <alignment horizontal="left"/>
    </xf>
    <xf numFmtId="0" fontId="4" fillId="12" borderId="26" xfId="0" applyFont="1" applyFill="1" applyBorder="1" applyAlignment="1">
      <alignment horizontal="left"/>
    </xf>
    <xf numFmtId="0" fontId="28" fillId="12" borderId="46" xfId="0" quotePrefix="1" applyFont="1" applyFill="1" applyBorder="1" applyAlignment="1">
      <alignment horizontal="left"/>
    </xf>
    <xf numFmtId="0" fontId="1" fillId="12" borderId="47" xfId="0" quotePrefix="1" applyFont="1" applyFill="1" applyBorder="1" applyAlignment="1">
      <alignment horizontal="left"/>
    </xf>
    <xf numFmtId="0" fontId="4" fillId="12" borderId="36" xfId="0" applyFont="1" applyFill="1" applyBorder="1" applyAlignment="1">
      <alignment horizontal="left"/>
    </xf>
    <xf numFmtId="0" fontId="27" fillId="12" borderId="37" xfId="0" quotePrefix="1" applyFont="1" applyFill="1" applyBorder="1" applyAlignment="1">
      <alignment horizontal="left"/>
    </xf>
    <xf numFmtId="0" fontId="28" fillId="12" borderId="48" xfId="0" applyFont="1" applyFill="1" applyBorder="1" applyAlignment="1">
      <alignment horizontal="left"/>
    </xf>
    <xf numFmtId="0" fontId="24" fillId="12" borderId="47" xfId="0" applyFont="1" applyFill="1" applyBorder="1" applyAlignment="1">
      <alignment horizontal="left"/>
    </xf>
    <xf numFmtId="0" fontId="4" fillId="12" borderId="49" xfId="0" applyFont="1" applyFill="1" applyBorder="1" applyAlignment="1">
      <alignment horizontal="left"/>
    </xf>
    <xf numFmtId="0" fontId="1" fillId="12" borderId="46" xfId="0" applyFont="1" applyFill="1" applyBorder="1" applyAlignment="1">
      <alignment horizontal="left"/>
    </xf>
    <xf numFmtId="0" fontId="27" fillId="12" borderId="33" xfId="0" applyFont="1" applyFill="1" applyBorder="1" applyAlignment="1">
      <alignment horizontal="left"/>
    </xf>
    <xf numFmtId="0" fontId="29" fillId="12" borderId="47" xfId="0" applyFont="1" applyFill="1" applyBorder="1" applyAlignment="1">
      <alignment horizontal="left"/>
    </xf>
    <xf numFmtId="0" fontId="30" fillId="12" borderId="42" xfId="0" applyFont="1" applyFill="1" applyBorder="1" applyAlignment="1">
      <alignment horizontal="left"/>
    </xf>
    <xf numFmtId="0" fontId="30" fillId="12" borderId="50" xfId="0" applyFont="1" applyFill="1" applyBorder="1" applyAlignment="1">
      <alignment horizontal="center"/>
    </xf>
    <xf numFmtId="0" fontId="1" fillId="12" borderId="47" xfId="0" applyFont="1" applyFill="1" applyBorder="1" applyAlignment="1"/>
    <xf numFmtId="0" fontId="28" fillId="12" borderId="44" xfId="0" applyFont="1" applyFill="1" applyBorder="1" applyAlignment="1">
      <alignment horizontal="center"/>
    </xf>
    <xf numFmtId="0" fontId="32" fillId="12" borderId="26" xfId="0" applyFont="1" applyFill="1" applyBorder="1" applyAlignment="1">
      <alignment horizontal="center"/>
    </xf>
    <xf numFmtId="0" fontId="26" fillId="2" borderId="26" xfId="0" applyFont="1" applyFill="1" applyBorder="1"/>
    <xf numFmtId="0" fontId="1" fillId="2" borderId="48" xfId="0" applyNumberFormat="1" applyFont="1" applyFill="1" applyBorder="1" applyAlignment="1">
      <alignment horizontal="left"/>
    </xf>
    <xf numFmtId="0" fontId="28" fillId="12" borderId="48" xfId="0" applyNumberFormat="1" applyFont="1" applyFill="1" applyBorder="1" applyAlignment="1">
      <alignment horizontal="left"/>
    </xf>
    <xf numFmtId="0" fontId="28" fillId="12" borderId="46" xfId="0" applyNumberFormat="1" applyFont="1" applyFill="1" applyBorder="1" applyAlignment="1">
      <alignment horizontal="left"/>
    </xf>
    <xf numFmtId="0" fontId="1" fillId="12" borderId="48" xfId="0" applyFont="1" applyFill="1" applyBorder="1" applyAlignment="1">
      <alignment horizontal="left"/>
    </xf>
    <xf numFmtId="0" fontId="1" fillId="12" borderId="47" xfId="0" applyNumberFormat="1" applyFont="1" applyFill="1" applyBorder="1" applyAlignment="1">
      <alignment horizontal="left"/>
    </xf>
    <xf numFmtId="0" fontId="28" fillId="12" borderId="46" xfId="0" applyFont="1" applyFill="1" applyBorder="1" applyAlignment="1">
      <alignment horizontal="left"/>
    </xf>
    <xf numFmtId="0" fontId="1" fillId="12" borderId="49" xfId="0" applyFont="1" applyFill="1" applyBorder="1" applyAlignment="1">
      <alignment horizontal="left"/>
    </xf>
    <xf numFmtId="0" fontId="1" fillId="11" borderId="26" xfId="0" applyFont="1" applyFill="1" applyBorder="1" applyAlignment="1">
      <alignment horizontal="center"/>
    </xf>
    <xf numFmtId="0" fontId="28" fillId="11" borderId="48" xfId="0" applyNumberFormat="1" applyFont="1" applyFill="1" applyBorder="1" applyAlignment="1">
      <alignment horizontal="left"/>
    </xf>
    <xf numFmtId="0" fontId="28" fillId="11" borderId="46" xfId="0" applyNumberFormat="1" applyFont="1" applyFill="1" applyBorder="1" applyAlignment="1">
      <alignment horizontal="left"/>
    </xf>
    <xf numFmtId="0" fontId="1" fillId="2" borderId="52" xfId="0" applyFont="1" applyFill="1" applyBorder="1" applyAlignment="1">
      <alignment horizontal="center"/>
    </xf>
    <xf numFmtId="0" fontId="27" fillId="2" borderId="26" xfId="0" quotePrefix="1" applyFont="1" applyFill="1" applyBorder="1" applyAlignment="1">
      <alignment horizontal="left"/>
    </xf>
    <xf numFmtId="0" fontId="28" fillId="2" borderId="26" xfId="0" quotePrefix="1" applyFont="1" applyFill="1" applyBorder="1" applyAlignment="1">
      <alignment horizontal="left"/>
    </xf>
    <xf numFmtId="0" fontId="1" fillId="2" borderId="26" xfId="0" quotePrefix="1" applyFont="1" applyFill="1" applyBorder="1" applyAlignment="1">
      <alignment horizontal="left"/>
    </xf>
    <xf numFmtId="0" fontId="24" fillId="2" borderId="26" xfId="0" applyFont="1" applyFill="1" applyBorder="1" applyAlignment="1">
      <alignment horizontal="left"/>
    </xf>
    <xf numFmtId="0" fontId="27" fillId="2" borderId="26" xfId="0" applyFont="1" applyFill="1" applyBorder="1" applyAlignment="1">
      <alignment horizontal="left"/>
    </xf>
    <xf numFmtId="0" fontId="29" fillId="2" borderId="26" xfId="0" applyFont="1" applyFill="1" applyBorder="1" applyAlignment="1">
      <alignment horizontal="left"/>
    </xf>
    <xf numFmtId="0" fontId="30" fillId="2" borderId="26" xfId="0" applyFont="1" applyFill="1" applyBorder="1" applyAlignment="1">
      <alignment horizontal="left"/>
    </xf>
    <xf numFmtId="0" fontId="30" fillId="2" borderId="26" xfId="0" applyFont="1" applyFill="1" applyBorder="1" applyAlignment="1">
      <alignment horizontal="center"/>
    </xf>
    <xf numFmtId="0" fontId="28" fillId="2" borderId="2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textRotation="90" wrapText="1"/>
    </xf>
    <xf numFmtId="0" fontId="1" fillId="0" borderId="11" xfId="0" applyFont="1" applyFill="1" applyBorder="1" applyAlignment="1">
      <alignment horizontal="center" textRotation="90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textRotation="90"/>
    </xf>
    <xf numFmtId="0" fontId="17" fillId="3" borderId="19" xfId="0" applyFont="1" applyFill="1" applyBorder="1" applyAlignment="1">
      <alignment horizontal="center" textRotation="90"/>
    </xf>
    <xf numFmtId="0" fontId="24" fillId="4" borderId="9" xfId="0" applyFont="1" applyFill="1" applyBorder="1" applyAlignment="1">
      <alignment horizontal="center" vertical="center" textRotation="90" wrapText="1"/>
    </xf>
    <xf numFmtId="0" fontId="24" fillId="4" borderId="19" xfId="0" applyFont="1" applyFill="1" applyBorder="1" applyAlignment="1">
      <alignment horizontal="center" vertical="center" textRotation="90" wrapText="1"/>
    </xf>
    <xf numFmtId="0" fontId="1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0" fontId="17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8" fillId="4" borderId="6" xfId="0" applyFont="1" applyFill="1" applyBorder="1" applyAlignment="1">
      <alignment horizontal="center" vertical="center" textRotation="90"/>
    </xf>
    <xf numFmtId="0" fontId="3" fillId="4" borderId="14" xfId="0" applyFont="1" applyFill="1" applyBorder="1" applyAlignment="1"/>
    <xf numFmtId="0" fontId="7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topLeftCell="A7" zoomScale="110" zoomScaleNormal="110" workbookViewId="0">
      <selection activeCell="B5" sqref="B5:C6"/>
    </sheetView>
  </sheetViews>
  <sheetFormatPr defaultRowHeight="15"/>
  <cols>
    <col min="2" max="2" width="24.5703125" customWidth="1"/>
  </cols>
  <sheetData>
    <row r="1" spans="1:27">
      <c r="A1" s="1"/>
      <c r="B1" s="2" t="s">
        <v>0</v>
      </c>
      <c r="C1" s="3"/>
      <c r="D1" s="3"/>
      <c r="E1" s="3"/>
      <c r="F1" s="4"/>
      <c r="G1" s="3"/>
      <c r="H1" s="3"/>
      <c r="I1" s="4"/>
      <c r="J1" s="5"/>
      <c r="K1" s="3"/>
      <c r="L1" s="3"/>
      <c r="M1" s="4"/>
      <c r="N1" s="6"/>
      <c r="O1" s="6"/>
      <c r="P1" s="6"/>
      <c r="Q1" s="6"/>
      <c r="R1" s="6"/>
      <c r="S1" s="6"/>
      <c r="T1" s="7"/>
      <c r="U1" s="7"/>
      <c r="V1" s="8"/>
      <c r="W1" s="9"/>
      <c r="X1" s="10"/>
      <c r="Y1" s="11"/>
      <c r="Z1" s="12"/>
      <c r="AA1" s="13"/>
    </row>
    <row r="2" spans="1:27">
      <c r="A2" s="1"/>
      <c r="B2" s="2" t="s">
        <v>1</v>
      </c>
      <c r="C2" s="3"/>
      <c r="D2" s="3"/>
      <c r="E2" s="3"/>
      <c r="F2" s="4"/>
      <c r="G2" s="3"/>
      <c r="H2" s="3"/>
      <c r="I2" s="4"/>
      <c r="J2" s="5"/>
      <c r="K2" s="3"/>
      <c r="L2" s="3"/>
      <c r="M2" s="4"/>
      <c r="N2" s="6"/>
      <c r="O2" s="6"/>
      <c r="P2" s="6"/>
      <c r="Q2" s="6"/>
      <c r="R2" s="6"/>
      <c r="S2" s="6"/>
      <c r="T2" s="7"/>
      <c r="U2" s="7"/>
      <c r="V2" s="8"/>
      <c r="W2" s="9"/>
      <c r="X2" s="10"/>
      <c r="Y2" s="11"/>
      <c r="Z2" s="12"/>
      <c r="AA2" s="13"/>
    </row>
    <row r="3" spans="1:27" ht="15.75">
      <c r="A3" s="1"/>
      <c r="B3" s="14" t="s">
        <v>2</v>
      </c>
      <c r="C3" s="3"/>
      <c r="D3" s="3"/>
      <c r="E3" s="3"/>
      <c r="F3" s="4"/>
      <c r="G3" s="3"/>
      <c r="H3" s="3"/>
      <c r="I3" s="4"/>
      <c r="J3" s="5"/>
      <c r="K3" s="3"/>
      <c r="L3" s="3"/>
      <c r="M3" s="4"/>
      <c r="N3" s="6"/>
      <c r="O3" s="6"/>
      <c r="P3" s="6"/>
      <c r="Q3" s="6"/>
      <c r="R3" s="6"/>
      <c r="S3" s="6"/>
      <c r="T3" s="7"/>
      <c r="U3" s="7"/>
      <c r="V3" s="8"/>
      <c r="W3" s="9"/>
      <c r="X3" s="10"/>
      <c r="Y3" s="11"/>
      <c r="Z3" s="12"/>
      <c r="AA3" s="13"/>
    </row>
    <row r="4" spans="1:27" ht="16.5" thickBot="1">
      <c r="A4" s="1"/>
      <c r="B4" s="15" t="s">
        <v>3</v>
      </c>
      <c r="C4" s="3"/>
      <c r="D4" s="3"/>
      <c r="E4" s="3"/>
      <c r="F4" s="4"/>
      <c r="G4" s="3"/>
      <c r="H4" s="3"/>
      <c r="I4" s="4"/>
      <c r="J4" s="5"/>
      <c r="K4" s="3"/>
      <c r="L4" s="3"/>
      <c r="M4" s="4"/>
      <c r="N4" s="16"/>
      <c r="O4" s="16"/>
      <c r="P4" s="16"/>
      <c r="Q4" s="16"/>
      <c r="R4" s="16"/>
      <c r="S4" s="3"/>
      <c r="T4" s="17"/>
      <c r="U4" s="17"/>
      <c r="V4" s="18"/>
      <c r="W4" s="19"/>
      <c r="X4" s="10"/>
      <c r="Y4" s="11"/>
      <c r="Z4" s="12"/>
      <c r="AA4" s="13"/>
    </row>
    <row r="5" spans="1:27" ht="15.75" thickBot="1">
      <c r="A5" s="1"/>
      <c r="B5" s="178" t="s">
        <v>4</v>
      </c>
      <c r="C5" s="179"/>
      <c r="D5" s="180" t="s">
        <v>5</v>
      </c>
      <c r="E5" s="181"/>
      <c r="F5" s="181"/>
      <c r="G5" s="181"/>
      <c r="H5" s="181"/>
      <c r="I5" s="181"/>
      <c r="J5" s="182"/>
      <c r="K5" s="182"/>
      <c r="L5" s="182"/>
      <c r="M5" s="183"/>
      <c r="N5" s="180" t="s">
        <v>6</v>
      </c>
      <c r="O5" s="182"/>
      <c r="P5" s="182"/>
      <c r="Q5" s="182"/>
      <c r="R5" s="182"/>
      <c r="S5" s="182"/>
      <c r="T5" s="183"/>
      <c r="U5" s="184" t="s">
        <v>7</v>
      </c>
      <c r="V5" s="8"/>
      <c r="W5" s="9"/>
      <c r="X5" s="8"/>
      <c r="Y5" s="8"/>
      <c r="Z5" s="12"/>
      <c r="AA5" s="13"/>
    </row>
    <row r="6" spans="1:27" ht="15.75" thickBot="1">
      <c r="A6" s="20"/>
      <c r="B6" s="21" t="s">
        <v>8</v>
      </c>
      <c r="C6" s="22">
        <v>4</v>
      </c>
      <c r="D6" s="186">
        <v>10</v>
      </c>
      <c r="E6" s="181"/>
      <c r="F6" s="187"/>
      <c r="G6" s="186">
        <v>15</v>
      </c>
      <c r="H6" s="181"/>
      <c r="I6" s="187"/>
      <c r="J6" s="23">
        <v>25</v>
      </c>
      <c r="K6" s="188">
        <v>21</v>
      </c>
      <c r="L6" s="189"/>
      <c r="M6" s="190"/>
      <c r="N6" s="191">
        <v>25</v>
      </c>
      <c r="O6" s="191"/>
      <c r="P6" s="192"/>
      <c r="Q6" s="193">
        <v>25</v>
      </c>
      <c r="R6" s="191"/>
      <c r="S6" s="192"/>
      <c r="T6" s="24">
        <v>50</v>
      </c>
      <c r="U6" s="185"/>
      <c r="V6" s="25">
        <v>100</v>
      </c>
      <c r="W6" s="26"/>
      <c r="X6" s="170" t="s">
        <v>9</v>
      </c>
      <c r="Y6" s="172" t="s">
        <v>10</v>
      </c>
      <c r="Z6" s="27"/>
      <c r="AA6" s="28"/>
    </row>
    <row r="7" spans="1:27" ht="49.5" thickBot="1">
      <c r="A7" s="1"/>
      <c r="B7" s="29" t="s">
        <v>11</v>
      </c>
      <c r="C7" s="30" t="s">
        <v>12</v>
      </c>
      <c r="D7" s="174" t="s">
        <v>13</v>
      </c>
      <c r="E7" s="175"/>
      <c r="F7" s="31" t="s">
        <v>14</v>
      </c>
      <c r="G7" s="174" t="s">
        <v>15</v>
      </c>
      <c r="H7" s="175"/>
      <c r="I7" s="32" t="s">
        <v>16</v>
      </c>
      <c r="J7" s="33" t="s">
        <v>17</v>
      </c>
      <c r="K7" s="176" t="s">
        <v>18</v>
      </c>
      <c r="L7" s="177"/>
      <c r="M7" s="32" t="s">
        <v>16</v>
      </c>
      <c r="N7" s="174" t="s">
        <v>19</v>
      </c>
      <c r="O7" s="175"/>
      <c r="P7" s="31" t="s">
        <v>16</v>
      </c>
      <c r="Q7" s="174" t="s">
        <v>20</v>
      </c>
      <c r="R7" s="175"/>
      <c r="S7" s="31" t="s">
        <v>16</v>
      </c>
      <c r="T7" s="34" t="s">
        <v>21</v>
      </c>
      <c r="U7" s="185"/>
      <c r="V7" s="35" t="s">
        <v>22</v>
      </c>
      <c r="W7" s="36" t="s">
        <v>23</v>
      </c>
      <c r="X7" s="171"/>
      <c r="Y7" s="173"/>
      <c r="Z7" s="37" t="s">
        <v>24</v>
      </c>
      <c r="AA7" s="37" t="s">
        <v>25</v>
      </c>
    </row>
    <row r="8" spans="1:27" ht="15.75" thickBot="1">
      <c r="A8" s="1"/>
      <c r="B8" s="38"/>
      <c r="C8" s="39"/>
      <c r="D8" s="40"/>
      <c r="E8" s="41"/>
      <c r="F8" s="42"/>
      <c r="G8" s="43"/>
      <c r="H8" s="41"/>
      <c r="I8" s="44"/>
      <c r="J8" s="45"/>
      <c r="K8" s="43"/>
      <c r="L8" s="41"/>
      <c r="M8" s="42"/>
      <c r="N8" s="43"/>
      <c r="O8" s="41"/>
      <c r="P8" s="42"/>
      <c r="Q8" s="43"/>
      <c r="R8" s="41"/>
      <c r="S8" s="42"/>
      <c r="T8" s="46"/>
      <c r="U8" s="47"/>
      <c r="V8" s="48"/>
      <c r="W8" s="49"/>
      <c r="X8" s="50"/>
      <c r="Y8" s="51"/>
      <c r="Z8" s="52"/>
      <c r="AA8" s="53"/>
    </row>
    <row r="9" spans="1:27" ht="15.75" thickBot="1">
      <c r="A9" s="54">
        <v>1</v>
      </c>
      <c r="B9" s="55" t="s">
        <v>26</v>
      </c>
      <c r="C9" s="56">
        <v>4</v>
      </c>
      <c r="D9" s="57"/>
      <c r="E9" s="58">
        <v>6</v>
      </c>
      <c r="F9" s="59" t="s">
        <v>27</v>
      </c>
      <c r="G9" s="60"/>
      <c r="H9" s="61">
        <v>10.5</v>
      </c>
      <c r="I9" s="62" t="s">
        <v>28</v>
      </c>
      <c r="J9" s="63">
        <f t="shared" ref="J9:J35" si="0">SUM(E9,H9)</f>
        <v>16.5</v>
      </c>
      <c r="K9" s="64"/>
      <c r="L9" s="65"/>
      <c r="M9" s="66"/>
      <c r="N9" s="67"/>
      <c r="O9" s="58">
        <v>18</v>
      </c>
      <c r="P9" s="68" t="s">
        <v>27</v>
      </c>
      <c r="Q9" s="69"/>
      <c r="R9" s="70">
        <v>13</v>
      </c>
      <c r="S9" s="62" t="s">
        <v>28</v>
      </c>
      <c r="T9" s="71">
        <f t="shared" ref="T9:T35" si="1">SUM(O9,R9)</f>
        <v>31</v>
      </c>
      <c r="U9" s="72"/>
      <c r="V9" s="73">
        <f t="shared" ref="V9:V35" si="2">SUM(C9,J9,L9,T9,U9)</f>
        <v>51.5</v>
      </c>
      <c r="W9" s="74"/>
      <c r="X9" s="75"/>
      <c r="Y9" s="76"/>
      <c r="Z9" s="77"/>
      <c r="AA9" s="77"/>
    </row>
    <row r="10" spans="1:27" ht="15.75" thickBot="1">
      <c r="A10" s="78">
        <v>2</v>
      </c>
      <c r="B10" s="55" t="s">
        <v>29</v>
      </c>
      <c r="C10" s="79">
        <v>4</v>
      </c>
      <c r="D10" s="80"/>
      <c r="E10" s="81">
        <v>7</v>
      </c>
      <c r="F10" s="59" t="s">
        <v>27</v>
      </c>
      <c r="G10" s="82"/>
      <c r="H10" s="83">
        <v>13.5</v>
      </c>
      <c r="I10" s="62" t="s">
        <v>28</v>
      </c>
      <c r="J10" s="63">
        <f t="shared" si="0"/>
        <v>20.5</v>
      </c>
      <c r="K10" s="84"/>
      <c r="L10" s="85"/>
      <c r="M10" s="86"/>
      <c r="N10" s="80"/>
      <c r="O10" s="87">
        <v>16</v>
      </c>
      <c r="P10" s="68" t="s">
        <v>27</v>
      </c>
      <c r="Q10" s="88"/>
      <c r="R10" s="87">
        <v>14.5</v>
      </c>
      <c r="S10" s="62" t="s">
        <v>28</v>
      </c>
      <c r="T10" s="71">
        <f t="shared" si="1"/>
        <v>30.5</v>
      </c>
      <c r="U10" s="89"/>
      <c r="V10" s="73">
        <f t="shared" si="2"/>
        <v>55</v>
      </c>
      <c r="W10" s="90"/>
      <c r="X10" s="91"/>
      <c r="Y10" s="92"/>
      <c r="Z10" s="93"/>
      <c r="AA10" s="93"/>
    </row>
    <row r="11" spans="1:27" ht="15.75" thickBot="1">
      <c r="A11" s="78">
        <v>3</v>
      </c>
      <c r="B11" s="55" t="s">
        <v>30</v>
      </c>
      <c r="C11" s="79">
        <v>4</v>
      </c>
      <c r="D11" s="80">
        <v>2</v>
      </c>
      <c r="E11" s="81"/>
      <c r="F11" s="59" t="s">
        <v>27</v>
      </c>
      <c r="G11" s="82"/>
      <c r="H11" s="83">
        <v>11</v>
      </c>
      <c r="I11" s="62" t="s">
        <v>28</v>
      </c>
      <c r="J11" s="63">
        <f t="shared" si="0"/>
        <v>11</v>
      </c>
      <c r="K11" s="84"/>
      <c r="L11" s="85"/>
      <c r="M11" s="86"/>
      <c r="N11" s="80">
        <v>8</v>
      </c>
      <c r="O11" s="87"/>
      <c r="P11" s="68" t="s">
        <v>27</v>
      </c>
      <c r="Q11" s="88"/>
      <c r="R11" s="87">
        <v>15.5</v>
      </c>
      <c r="S11" s="62" t="s">
        <v>28</v>
      </c>
      <c r="T11" s="71">
        <f t="shared" si="1"/>
        <v>15.5</v>
      </c>
      <c r="U11" s="89"/>
      <c r="V11" s="73">
        <f t="shared" si="2"/>
        <v>30.5</v>
      </c>
      <c r="W11" s="90"/>
      <c r="X11" s="94"/>
      <c r="Y11" s="92"/>
      <c r="Z11" s="95"/>
      <c r="AA11" s="93"/>
    </row>
    <row r="12" spans="1:27" ht="15.75" thickBot="1">
      <c r="A12" s="78">
        <v>4</v>
      </c>
      <c r="B12" s="96" t="s">
        <v>31</v>
      </c>
      <c r="C12" s="79">
        <v>4</v>
      </c>
      <c r="D12" s="97"/>
      <c r="E12" s="98">
        <v>7</v>
      </c>
      <c r="F12" s="59" t="s">
        <v>27</v>
      </c>
      <c r="G12" s="82"/>
      <c r="H12" s="83">
        <v>11</v>
      </c>
      <c r="I12" s="62" t="s">
        <v>28</v>
      </c>
      <c r="J12" s="63">
        <f t="shared" si="0"/>
        <v>18</v>
      </c>
      <c r="K12" s="84"/>
      <c r="L12" s="85"/>
      <c r="M12" s="86"/>
      <c r="N12" s="84"/>
      <c r="O12" s="98">
        <v>13</v>
      </c>
      <c r="P12" s="99" t="s">
        <v>27</v>
      </c>
      <c r="Q12" s="88"/>
      <c r="R12" s="98">
        <v>15.5</v>
      </c>
      <c r="S12" s="62" t="s">
        <v>28</v>
      </c>
      <c r="T12" s="71">
        <f t="shared" si="1"/>
        <v>28.5</v>
      </c>
      <c r="U12" s="89"/>
      <c r="V12" s="73">
        <f t="shared" si="2"/>
        <v>50.5</v>
      </c>
      <c r="W12" s="90"/>
      <c r="X12" s="94"/>
      <c r="Y12" s="92"/>
      <c r="Z12" s="93"/>
      <c r="AA12" s="93"/>
    </row>
    <row r="13" spans="1:27" ht="15.75" thickBot="1">
      <c r="A13" s="78"/>
      <c r="B13" s="96" t="s">
        <v>32</v>
      </c>
      <c r="C13" s="79">
        <v>4</v>
      </c>
      <c r="D13" s="97">
        <v>2.5</v>
      </c>
      <c r="E13" s="98"/>
      <c r="F13" s="59" t="s">
        <v>27</v>
      </c>
      <c r="G13" s="82"/>
      <c r="H13" s="83">
        <v>8</v>
      </c>
      <c r="I13" s="62" t="s">
        <v>28</v>
      </c>
      <c r="J13" s="63">
        <f t="shared" si="0"/>
        <v>8</v>
      </c>
      <c r="K13" s="84"/>
      <c r="L13" s="85"/>
      <c r="M13" s="86"/>
      <c r="N13" s="84"/>
      <c r="O13" s="98">
        <v>13.5</v>
      </c>
      <c r="P13" s="99"/>
      <c r="Q13" s="88"/>
      <c r="R13" s="98">
        <v>19.5</v>
      </c>
      <c r="S13" s="62" t="s">
        <v>28</v>
      </c>
      <c r="T13" s="71">
        <f t="shared" si="1"/>
        <v>33</v>
      </c>
      <c r="U13" s="89"/>
      <c r="V13" s="73">
        <f t="shared" si="2"/>
        <v>45</v>
      </c>
      <c r="W13" s="90"/>
      <c r="X13" s="94"/>
      <c r="Y13" s="92"/>
      <c r="Z13" s="93"/>
      <c r="AA13" s="93"/>
    </row>
    <row r="14" spans="1:27" ht="15.75" thickBot="1">
      <c r="A14" s="78">
        <v>5</v>
      </c>
      <c r="B14" s="96" t="s">
        <v>33</v>
      </c>
      <c r="C14" s="79">
        <v>4</v>
      </c>
      <c r="D14" s="97"/>
      <c r="E14" s="98">
        <v>5.5</v>
      </c>
      <c r="F14" s="59" t="s">
        <v>27</v>
      </c>
      <c r="G14" s="82"/>
      <c r="H14" s="83">
        <v>12.5</v>
      </c>
      <c r="I14" s="62" t="s">
        <v>28</v>
      </c>
      <c r="J14" s="63">
        <f t="shared" si="0"/>
        <v>18</v>
      </c>
      <c r="K14" s="84"/>
      <c r="L14" s="85"/>
      <c r="M14" s="86"/>
      <c r="N14" s="84"/>
      <c r="O14" s="100">
        <v>19.5</v>
      </c>
      <c r="P14" s="99" t="s">
        <v>27</v>
      </c>
      <c r="Q14" s="88"/>
      <c r="R14" s="100">
        <v>16</v>
      </c>
      <c r="S14" s="62" t="s">
        <v>28</v>
      </c>
      <c r="T14" s="71">
        <f t="shared" si="1"/>
        <v>35.5</v>
      </c>
      <c r="U14" s="89"/>
      <c r="V14" s="73">
        <f t="shared" si="2"/>
        <v>57.5</v>
      </c>
      <c r="W14" s="90"/>
      <c r="X14" s="94"/>
      <c r="Y14" s="92"/>
      <c r="Z14" s="93"/>
      <c r="AA14" s="93"/>
    </row>
    <row r="15" spans="1:27" ht="15.75" thickBot="1">
      <c r="A15" s="101">
        <v>6</v>
      </c>
      <c r="B15" s="102" t="s">
        <v>34</v>
      </c>
      <c r="C15" s="103">
        <v>4</v>
      </c>
      <c r="D15" s="104">
        <v>2</v>
      </c>
      <c r="E15" s="105"/>
      <c r="F15" s="106" t="s">
        <v>27</v>
      </c>
      <c r="G15" s="107"/>
      <c r="H15" s="108"/>
      <c r="I15" s="109" t="s">
        <v>28</v>
      </c>
      <c r="J15" s="110">
        <f t="shared" si="0"/>
        <v>0</v>
      </c>
      <c r="K15" s="111"/>
      <c r="L15" s="112"/>
      <c r="M15" s="113"/>
      <c r="N15" s="111">
        <v>11</v>
      </c>
      <c r="O15" s="105"/>
      <c r="P15" s="114" t="s">
        <v>27</v>
      </c>
      <c r="Q15" s="115"/>
      <c r="R15" s="105"/>
      <c r="S15" s="109" t="s">
        <v>28</v>
      </c>
      <c r="T15" s="116">
        <f t="shared" si="1"/>
        <v>0</v>
      </c>
      <c r="U15" s="117"/>
      <c r="V15" s="118">
        <f t="shared" si="2"/>
        <v>4</v>
      </c>
      <c r="W15" s="119"/>
      <c r="X15" s="120"/>
      <c r="Y15" s="121"/>
      <c r="Z15" s="122"/>
      <c r="AA15" s="122"/>
    </row>
    <row r="16" spans="1:27" ht="15.75" thickBot="1">
      <c r="A16" s="78">
        <v>7</v>
      </c>
      <c r="B16" s="96" t="s">
        <v>35</v>
      </c>
      <c r="C16" s="79">
        <v>4</v>
      </c>
      <c r="D16" s="97"/>
      <c r="E16" s="98">
        <v>5.5</v>
      </c>
      <c r="F16" s="59" t="s">
        <v>27</v>
      </c>
      <c r="G16" s="82"/>
      <c r="H16" s="83">
        <v>9.5</v>
      </c>
      <c r="I16" s="62" t="s">
        <v>28</v>
      </c>
      <c r="J16" s="63">
        <f t="shared" si="0"/>
        <v>15</v>
      </c>
      <c r="K16" s="84"/>
      <c r="L16" s="85"/>
      <c r="M16" s="86"/>
      <c r="N16" s="84">
        <v>11</v>
      </c>
      <c r="O16" s="100"/>
      <c r="P16" s="99" t="s">
        <v>27</v>
      </c>
      <c r="Q16" s="88"/>
      <c r="R16" s="100">
        <v>13</v>
      </c>
      <c r="S16" s="62" t="s">
        <v>28</v>
      </c>
      <c r="T16" s="71">
        <f t="shared" si="1"/>
        <v>13</v>
      </c>
      <c r="U16" s="89"/>
      <c r="V16" s="73">
        <f t="shared" si="2"/>
        <v>32</v>
      </c>
      <c r="W16" s="90"/>
      <c r="X16" s="91"/>
      <c r="Y16" s="92"/>
      <c r="Z16" s="93"/>
      <c r="AA16" s="93"/>
    </row>
    <row r="17" spans="1:27" ht="15.75" thickBot="1">
      <c r="A17" s="78">
        <v>8</v>
      </c>
      <c r="B17" s="96" t="s">
        <v>36</v>
      </c>
      <c r="C17" s="79">
        <v>4</v>
      </c>
      <c r="D17" s="97"/>
      <c r="E17" s="98">
        <v>7.5</v>
      </c>
      <c r="F17" s="59" t="s">
        <v>27</v>
      </c>
      <c r="G17" s="82"/>
      <c r="H17" s="83">
        <v>13.5</v>
      </c>
      <c r="I17" s="62" t="s">
        <v>28</v>
      </c>
      <c r="J17" s="63">
        <f t="shared" si="0"/>
        <v>21</v>
      </c>
      <c r="K17" s="84"/>
      <c r="L17" s="85"/>
      <c r="M17" s="86"/>
      <c r="N17" s="84">
        <v>8.5</v>
      </c>
      <c r="O17" s="100"/>
      <c r="P17" s="99" t="s">
        <v>27</v>
      </c>
      <c r="Q17" s="88"/>
      <c r="R17" s="100">
        <v>13</v>
      </c>
      <c r="S17" s="62" t="s">
        <v>28</v>
      </c>
      <c r="T17" s="71">
        <f t="shared" si="1"/>
        <v>13</v>
      </c>
      <c r="U17" s="89"/>
      <c r="V17" s="73">
        <f t="shared" si="2"/>
        <v>38</v>
      </c>
      <c r="W17" s="90"/>
      <c r="X17" s="94"/>
      <c r="Y17" s="92"/>
      <c r="Z17" s="93"/>
      <c r="AA17" s="93"/>
    </row>
    <row r="18" spans="1:27" ht="15.75" thickBot="1">
      <c r="A18" s="78">
        <v>9</v>
      </c>
      <c r="B18" s="96" t="s">
        <v>37</v>
      </c>
      <c r="C18" s="79">
        <v>4</v>
      </c>
      <c r="D18" s="97">
        <v>4.5</v>
      </c>
      <c r="E18" s="98"/>
      <c r="F18" s="59" t="s">
        <v>27</v>
      </c>
      <c r="G18" s="82"/>
      <c r="H18" s="83">
        <v>8.5</v>
      </c>
      <c r="I18" s="62" t="s">
        <v>28</v>
      </c>
      <c r="J18" s="63">
        <f t="shared" si="0"/>
        <v>8.5</v>
      </c>
      <c r="K18" s="84"/>
      <c r="L18" s="85"/>
      <c r="M18" s="86"/>
      <c r="N18" s="84">
        <v>7.5</v>
      </c>
      <c r="O18" s="100"/>
      <c r="P18" s="99" t="s">
        <v>27</v>
      </c>
      <c r="Q18" s="88">
        <v>11.5</v>
      </c>
      <c r="R18" s="100"/>
      <c r="S18" s="62" t="s">
        <v>28</v>
      </c>
      <c r="T18" s="71">
        <f t="shared" si="1"/>
        <v>0</v>
      </c>
      <c r="U18" s="89"/>
      <c r="V18" s="73">
        <f t="shared" si="2"/>
        <v>12.5</v>
      </c>
      <c r="W18" s="90"/>
      <c r="X18" s="91"/>
      <c r="Y18" s="92"/>
      <c r="Z18" s="93"/>
      <c r="AA18" s="93"/>
    </row>
    <row r="19" spans="1:27" ht="15.75" thickBot="1">
      <c r="A19" s="78">
        <v>10</v>
      </c>
      <c r="B19" s="96" t="s">
        <v>38</v>
      </c>
      <c r="C19" s="79">
        <v>4</v>
      </c>
      <c r="D19" s="97"/>
      <c r="E19" s="98">
        <v>6.5</v>
      </c>
      <c r="F19" s="59" t="s">
        <v>27</v>
      </c>
      <c r="G19" s="82"/>
      <c r="H19" s="83">
        <v>11.5</v>
      </c>
      <c r="I19" s="62" t="s">
        <v>28</v>
      </c>
      <c r="J19" s="63">
        <f t="shared" si="0"/>
        <v>18</v>
      </c>
      <c r="K19" s="84"/>
      <c r="L19" s="85"/>
      <c r="M19" s="86"/>
      <c r="N19" s="123">
        <v>10</v>
      </c>
      <c r="O19" s="83"/>
      <c r="P19" s="99" t="s">
        <v>27</v>
      </c>
      <c r="Q19" s="82">
        <v>8.5</v>
      </c>
      <c r="R19" s="83"/>
      <c r="S19" s="62" t="s">
        <v>28</v>
      </c>
      <c r="T19" s="71">
        <f t="shared" si="1"/>
        <v>0</v>
      </c>
      <c r="U19" s="89"/>
      <c r="V19" s="73">
        <f t="shared" si="2"/>
        <v>22</v>
      </c>
      <c r="W19" s="90"/>
      <c r="X19" s="91"/>
      <c r="Y19" s="92"/>
      <c r="Z19" s="93"/>
      <c r="AA19" s="93"/>
    </row>
    <row r="20" spans="1:27" ht="15.75" thickBot="1">
      <c r="A20" s="78">
        <v>11</v>
      </c>
      <c r="B20" s="96" t="s">
        <v>39</v>
      </c>
      <c r="C20" s="79">
        <v>4</v>
      </c>
      <c r="D20" s="124">
        <v>3</v>
      </c>
      <c r="E20" s="100"/>
      <c r="F20" s="59" t="s">
        <v>27</v>
      </c>
      <c r="G20" s="82"/>
      <c r="H20" s="83">
        <v>10.5</v>
      </c>
      <c r="I20" s="62" t="s">
        <v>28</v>
      </c>
      <c r="J20" s="63">
        <f t="shared" si="0"/>
        <v>10.5</v>
      </c>
      <c r="K20" s="84"/>
      <c r="L20" s="125"/>
      <c r="M20" s="86"/>
      <c r="N20" s="126">
        <v>10</v>
      </c>
      <c r="O20" s="100"/>
      <c r="P20" s="99" t="s">
        <v>27</v>
      </c>
      <c r="Q20" s="127">
        <v>7.5</v>
      </c>
      <c r="R20" s="100"/>
      <c r="S20" s="62" t="s">
        <v>28</v>
      </c>
      <c r="T20" s="71">
        <f t="shared" si="1"/>
        <v>0</v>
      </c>
      <c r="U20" s="89"/>
      <c r="V20" s="73">
        <f t="shared" si="2"/>
        <v>14.5</v>
      </c>
      <c r="W20" s="90"/>
      <c r="X20" s="94"/>
      <c r="Y20" s="92"/>
      <c r="Z20" s="93"/>
      <c r="AA20" s="93"/>
    </row>
    <row r="21" spans="1:27" ht="15.75" thickBot="1">
      <c r="A21" s="78">
        <v>12</v>
      </c>
      <c r="B21" s="96" t="s">
        <v>40</v>
      </c>
      <c r="C21" s="79">
        <v>4</v>
      </c>
      <c r="D21" s="97"/>
      <c r="E21" s="98">
        <v>7</v>
      </c>
      <c r="F21" s="59" t="s">
        <v>27</v>
      </c>
      <c r="G21" s="82"/>
      <c r="H21" s="83">
        <v>8</v>
      </c>
      <c r="I21" s="62" t="s">
        <v>28</v>
      </c>
      <c r="J21" s="63">
        <f t="shared" si="0"/>
        <v>15</v>
      </c>
      <c r="K21" s="84"/>
      <c r="L21" s="85"/>
      <c r="M21" s="86"/>
      <c r="N21" s="84">
        <v>9</v>
      </c>
      <c r="O21" s="100"/>
      <c r="P21" s="99" t="s">
        <v>27</v>
      </c>
      <c r="Q21" s="88">
        <v>10</v>
      </c>
      <c r="R21" s="100"/>
      <c r="S21" s="62" t="s">
        <v>28</v>
      </c>
      <c r="T21" s="71">
        <f t="shared" si="1"/>
        <v>0</v>
      </c>
      <c r="U21" s="89"/>
      <c r="V21" s="73">
        <f t="shared" si="2"/>
        <v>19</v>
      </c>
      <c r="W21" s="90"/>
      <c r="X21" s="91"/>
      <c r="Y21" s="92"/>
      <c r="Z21" s="93"/>
      <c r="AA21" s="93"/>
    </row>
    <row r="22" spans="1:27" ht="15.75" thickBot="1">
      <c r="A22" s="128">
        <v>13</v>
      </c>
      <c r="B22" s="96" t="s">
        <v>41</v>
      </c>
      <c r="C22" s="79">
        <v>4</v>
      </c>
      <c r="D22" s="97"/>
      <c r="E22" s="98">
        <v>5.5</v>
      </c>
      <c r="F22" s="59" t="s">
        <v>27</v>
      </c>
      <c r="G22" s="82"/>
      <c r="H22" s="83">
        <v>8</v>
      </c>
      <c r="I22" s="62" t="s">
        <v>28</v>
      </c>
      <c r="J22" s="63">
        <f t="shared" si="0"/>
        <v>13.5</v>
      </c>
      <c r="K22" s="84"/>
      <c r="L22" s="85"/>
      <c r="M22" s="86"/>
      <c r="N22" s="84">
        <v>6.5</v>
      </c>
      <c r="O22" s="98"/>
      <c r="P22" s="99" t="s">
        <v>27</v>
      </c>
      <c r="Q22" s="88">
        <v>5</v>
      </c>
      <c r="R22" s="98"/>
      <c r="S22" s="62" t="s">
        <v>28</v>
      </c>
      <c r="T22" s="71">
        <f t="shared" si="1"/>
        <v>0</v>
      </c>
      <c r="U22" s="89"/>
      <c r="V22" s="73">
        <f t="shared" si="2"/>
        <v>17.5</v>
      </c>
      <c r="W22" s="90"/>
      <c r="X22" s="91"/>
      <c r="Y22" s="92"/>
      <c r="Z22" s="93"/>
      <c r="AA22" s="93"/>
    </row>
    <row r="23" spans="1:27" ht="15.75" thickBot="1">
      <c r="A23" s="128">
        <v>14</v>
      </c>
      <c r="B23" s="96" t="s">
        <v>42</v>
      </c>
      <c r="C23" s="79">
        <v>4</v>
      </c>
      <c r="D23" s="97">
        <v>4</v>
      </c>
      <c r="E23" s="98"/>
      <c r="F23" s="59" t="s">
        <v>27</v>
      </c>
      <c r="G23" s="82"/>
      <c r="H23" s="83">
        <v>10.5</v>
      </c>
      <c r="I23" s="62" t="s">
        <v>28</v>
      </c>
      <c r="J23" s="63">
        <f t="shared" si="0"/>
        <v>10.5</v>
      </c>
      <c r="K23" s="84"/>
      <c r="L23" s="85"/>
      <c r="M23" s="86"/>
      <c r="N23" s="123"/>
      <c r="O23" s="100">
        <v>15.5</v>
      </c>
      <c r="P23" s="99" t="s">
        <v>27</v>
      </c>
      <c r="Q23" s="82">
        <v>8.5</v>
      </c>
      <c r="R23" s="100"/>
      <c r="S23" s="62" t="s">
        <v>28</v>
      </c>
      <c r="T23" s="71">
        <f t="shared" si="1"/>
        <v>15.5</v>
      </c>
      <c r="U23" s="89"/>
      <c r="V23" s="73">
        <f t="shared" si="2"/>
        <v>30</v>
      </c>
      <c r="W23" s="90"/>
      <c r="X23" s="94"/>
      <c r="Y23" s="92"/>
      <c r="Z23" s="93"/>
      <c r="AA23" s="93"/>
    </row>
    <row r="24" spans="1:27" ht="15.75" thickBot="1">
      <c r="A24" s="129">
        <v>15</v>
      </c>
      <c r="B24" s="102" t="s">
        <v>43</v>
      </c>
      <c r="C24" s="130"/>
      <c r="D24" s="131"/>
      <c r="E24" s="132"/>
      <c r="F24" s="133" t="s">
        <v>27</v>
      </c>
      <c r="G24" s="134"/>
      <c r="H24" s="135"/>
      <c r="I24" s="136" t="s">
        <v>28</v>
      </c>
      <c r="J24" s="137">
        <f t="shared" si="0"/>
        <v>0</v>
      </c>
      <c r="K24" s="138"/>
      <c r="L24" s="139"/>
      <c r="M24" s="140"/>
      <c r="N24" s="138"/>
      <c r="O24" s="132"/>
      <c r="P24" s="114" t="s">
        <v>27</v>
      </c>
      <c r="Q24" s="141"/>
      <c r="R24" s="132"/>
      <c r="S24" s="136" t="s">
        <v>28</v>
      </c>
      <c r="T24" s="142">
        <f t="shared" si="1"/>
        <v>0</v>
      </c>
      <c r="U24" s="143"/>
      <c r="V24" s="144">
        <f t="shared" si="2"/>
        <v>0</v>
      </c>
      <c r="W24" s="145"/>
      <c r="X24" s="146"/>
      <c r="Y24" s="147"/>
      <c r="Z24" s="148"/>
      <c r="AA24" s="148"/>
    </row>
    <row r="25" spans="1:27" ht="15.75" thickBot="1">
      <c r="A25" s="128">
        <v>16</v>
      </c>
      <c r="B25" s="96" t="s">
        <v>44</v>
      </c>
      <c r="C25" s="79">
        <v>4</v>
      </c>
      <c r="D25" s="97">
        <v>2.5</v>
      </c>
      <c r="E25" s="98"/>
      <c r="F25" s="59" t="s">
        <v>27</v>
      </c>
      <c r="G25" s="82">
        <v>3</v>
      </c>
      <c r="H25" s="83"/>
      <c r="I25" s="62" t="s">
        <v>28</v>
      </c>
      <c r="J25" s="63">
        <f t="shared" si="0"/>
        <v>0</v>
      </c>
      <c r="K25" s="84"/>
      <c r="L25" s="85"/>
      <c r="M25" s="86"/>
      <c r="N25" s="123">
        <v>6</v>
      </c>
      <c r="O25" s="83"/>
      <c r="P25" s="99" t="s">
        <v>27</v>
      </c>
      <c r="Q25" s="82">
        <v>2</v>
      </c>
      <c r="R25" s="83"/>
      <c r="S25" s="62" t="s">
        <v>28</v>
      </c>
      <c r="T25" s="71">
        <f t="shared" si="1"/>
        <v>0</v>
      </c>
      <c r="U25" s="89"/>
      <c r="V25" s="73">
        <f t="shared" si="2"/>
        <v>4</v>
      </c>
      <c r="W25" s="90"/>
      <c r="X25" s="91"/>
      <c r="Y25" s="92"/>
      <c r="Z25" s="93"/>
      <c r="AA25" s="93"/>
    </row>
    <row r="26" spans="1:27" ht="15.75" thickBot="1">
      <c r="A26" s="128">
        <v>17</v>
      </c>
      <c r="B26" s="96" t="s">
        <v>45</v>
      </c>
      <c r="C26" s="79">
        <v>4</v>
      </c>
      <c r="D26" s="97"/>
      <c r="E26" s="98">
        <v>6.5</v>
      </c>
      <c r="F26" s="59" t="s">
        <v>27</v>
      </c>
      <c r="G26" s="82"/>
      <c r="H26" s="83">
        <v>10</v>
      </c>
      <c r="I26" s="62" t="s">
        <v>28</v>
      </c>
      <c r="J26" s="63">
        <f t="shared" si="0"/>
        <v>16.5</v>
      </c>
      <c r="K26" s="84"/>
      <c r="L26" s="85"/>
      <c r="M26" s="86"/>
      <c r="N26" s="84">
        <v>11</v>
      </c>
      <c r="O26" s="100"/>
      <c r="P26" s="99" t="s">
        <v>27</v>
      </c>
      <c r="Q26" s="88"/>
      <c r="R26" s="100">
        <v>12</v>
      </c>
      <c r="S26" s="62" t="s">
        <v>28</v>
      </c>
      <c r="T26" s="71">
        <f t="shared" si="1"/>
        <v>12</v>
      </c>
      <c r="U26" s="89"/>
      <c r="V26" s="73">
        <f t="shared" si="2"/>
        <v>32.5</v>
      </c>
      <c r="W26" s="90"/>
      <c r="X26" s="91"/>
      <c r="Y26" s="92"/>
      <c r="Z26" s="93"/>
      <c r="AA26" s="93"/>
    </row>
    <row r="27" spans="1:27" ht="15.75" thickBot="1">
      <c r="A27" s="128">
        <v>18</v>
      </c>
      <c r="B27" s="149" t="s">
        <v>46</v>
      </c>
      <c r="C27" s="79">
        <v>4</v>
      </c>
      <c r="D27" s="97"/>
      <c r="E27" s="98">
        <v>5.5</v>
      </c>
      <c r="F27" s="59" t="s">
        <v>27</v>
      </c>
      <c r="G27" s="82"/>
      <c r="H27" s="83">
        <v>8.5</v>
      </c>
      <c r="I27" s="62" t="s">
        <v>28</v>
      </c>
      <c r="J27" s="63">
        <f t="shared" si="0"/>
        <v>14</v>
      </c>
      <c r="K27" s="84"/>
      <c r="L27" s="85"/>
      <c r="M27" s="86"/>
      <c r="N27" s="84">
        <v>7.5</v>
      </c>
      <c r="O27" s="98"/>
      <c r="P27" s="99" t="s">
        <v>27</v>
      </c>
      <c r="Q27" s="88">
        <v>5.5</v>
      </c>
      <c r="R27" s="98"/>
      <c r="S27" s="62" t="s">
        <v>28</v>
      </c>
      <c r="T27" s="71">
        <f t="shared" si="1"/>
        <v>0</v>
      </c>
      <c r="U27" s="89"/>
      <c r="V27" s="73">
        <f t="shared" si="2"/>
        <v>18</v>
      </c>
      <c r="W27" s="90"/>
      <c r="X27" s="94"/>
      <c r="Y27" s="92"/>
      <c r="Z27" s="93"/>
      <c r="AA27" s="93"/>
    </row>
    <row r="28" spans="1:27" ht="15.75" thickBot="1">
      <c r="A28" s="128">
        <v>19</v>
      </c>
      <c r="B28" s="96" t="s">
        <v>47</v>
      </c>
      <c r="C28" s="79">
        <v>4</v>
      </c>
      <c r="D28" s="97">
        <v>3.5</v>
      </c>
      <c r="E28" s="98"/>
      <c r="F28" s="59" t="s">
        <v>27</v>
      </c>
      <c r="G28" s="82">
        <v>4</v>
      </c>
      <c r="H28" s="83"/>
      <c r="I28" s="62" t="s">
        <v>28</v>
      </c>
      <c r="J28" s="63">
        <f t="shared" si="0"/>
        <v>0</v>
      </c>
      <c r="K28" s="84"/>
      <c r="L28" s="85"/>
      <c r="M28" s="86"/>
      <c r="N28" s="150">
        <v>8</v>
      </c>
      <c r="O28" s="98"/>
      <c r="P28" s="99" t="s">
        <v>27</v>
      </c>
      <c r="Q28" s="127">
        <v>7</v>
      </c>
      <c r="R28" s="98"/>
      <c r="S28" s="62" t="s">
        <v>28</v>
      </c>
      <c r="T28" s="71">
        <f>SUM(O28,R28)</f>
        <v>0</v>
      </c>
      <c r="U28" s="89"/>
      <c r="V28" s="73">
        <f t="shared" si="2"/>
        <v>4</v>
      </c>
      <c r="W28" s="90"/>
      <c r="X28" s="94"/>
      <c r="Y28" s="92"/>
      <c r="Z28" s="93"/>
      <c r="AA28" s="93"/>
    </row>
    <row r="29" spans="1:27" ht="15.75" thickBot="1">
      <c r="A29" s="129">
        <v>20</v>
      </c>
      <c r="B29" s="102" t="s">
        <v>48</v>
      </c>
      <c r="C29" s="130"/>
      <c r="D29" s="131"/>
      <c r="E29" s="132"/>
      <c r="F29" s="133" t="s">
        <v>27</v>
      </c>
      <c r="G29" s="134"/>
      <c r="H29" s="135"/>
      <c r="I29" s="136" t="s">
        <v>28</v>
      </c>
      <c r="J29" s="137">
        <f t="shared" si="0"/>
        <v>0</v>
      </c>
      <c r="K29" s="138"/>
      <c r="L29" s="139"/>
      <c r="M29" s="140"/>
      <c r="N29" s="151"/>
      <c r="O29" s="132"/>
      <c r="P29" s="114" t="s">
        <v>27</v>
      </c>
      <c r="Q29" s="152"/>
      <c r="R29" s="132"/>
      <c r="S29" s="136" t="s">
        <v>28</v>
      </c>
      <c r="T29" s="142">
        <f t="shared" si="1"/>
        <v>0</v>
      </c>
      <c r="U29" s="143"/>
      <c r="V29" s="144">
        <f t="shared" si="2"/>
        <v>0</v>
      </c>
      <c r="W29" s="145"/>
      <c r="X29" s="146"/>
      <c r="Y29" s="147"/>
      <c r="Z29" s="148"/>
      <c r="AA29" s="148"/>
    </row>
    <row r="30" spans="1:27" ht="15.75" thickBot="1">
      <c r="A30" s="128">
        <v>21</v>
      </c>
      <c r="B30" s="96" t="s">
        <v>49</v>
      </c>
      <c r="C30" s="79">
        <v>4</v>
      </c>
      <c r="D30" s="97"/>
      <c r="E30" s="98">
        <v>5.5</v>
      </c>
      <c r="F30" s="59" t="s">
        <v>27</v>
      </c>
      <c r="G30" s="82">
        <v>5.5</v>
      </c>
      <c r="H30" s="83"/>
      <c r="I30" s="62" t="s">
        <v>28</v>
      </c>
      <c r="J30" s="63">
        <f t="shared" si="0"/>
        <v>5.5</v>
      </c>
      <c r="K30" s="84"/>
      <c r="L30" s="85"/>
      <c r="M30" s="86"/>
      <c r="N30" s="84">
        <v>8</v>
      </c>
      <c r="O30" s="98"/>
      <c r="P30" s="99" t="s">
        <v>27</v>
      </c>
      <c r="Q30" s="88">
        <v>7</v>
      </c>
      <c r="R30" s="98"/>
      <c r="S30" s="62" t="s">
        <v>28</v>
      </c>
      <c r="T30" s="71">
        <f t="shared" si="1"/>
        <v>0</v>
      </c>
      <c r="U30" s="89"/>
      <c r="V30" s="73">
        <f t="shared" si="2"/>
        <v>9.5</v>
      </c>
      <c r="W30" s="90"/>
      <c r="X30" s="91"/>
      <c r="Y30" s="92"/>
      <c r="Z30" s="93"/>
      <c r="AA30" s="93"/>
    </row>
    <row r="31" spans="1:27" ht="15.75" thickBot="1">
      <c r="A31" s="129">
        <v>22</v>
      </c>
      <c r="B31" s="102" t="s">
        <v>50</v>
      </c>
      <c r="C31" s="130"/>
      <c r="D31" s="131"/>
      <c r="E31" s="132"/>
      <c r="F31" s="133" t="s">
        <v>27</v>
      </c>
      <c r="G31" s="134"/>
      <c r="H31" s="135"/>
      <c r="I31" s="136" t="s">
        <v>28</v>
      </c>
      <c r="J31" s="137">
        <f t="shared" si="0"/>
        <v>0</v>
      </c>
      <c r="K31" s="138"/>
      <c r="L31" s="139"/>
      <c r="M31" s="140"/>
      <c r="N31" s="153"/>
      <c r="O31" s="154"/>
      <c r="P31" s="114" t="s">
        <v>27</v>
      </c>
      <c r="Q31" s="155"/>
      <c r="R31" s="154"/>
      <c r="S31" s="136" t="s">
        <v>28</v>
      </c>
      <c r="T31" s="142">
        <f t="shared" si="1"/>
        <v>0</v>
      </c>
      <c r="U31" s="143"/>
      <c r="V31" s="144">
        <f t="shared" si="2"/>
        <v>0</v>
      </c>
      <c r="W31" s="145"/>
      <c r="X31" s="156"/>
      <c r="Y31" s="147"/>
      <c r="Z31" s="148"/>
      <c r="AA31" s="148"/>
    </row>
    <row r="32" spans="1:27" ht="15.75" thickBot="1">
      <c r="A32" s="128">
        <v>23</v>
      </c>
      <c r="B32" s="96" t="s">
        <v>51</v>
      </c>
      <c r="C32" s="79">
        <v>4</v>
      </c>
      <c r="D32" s="97"/>
      <c r="E32" s="98">
        <v>6.5</v>
      </c>
      <c r="F32" s="59" t="s">
        <v>27</v>
      </c>
      <c r="G32" s="82"/>
      <c r="H32" s="83">
        <v>10.5</v>
      </c>
      <c r="I32" s="62" t="s">
        <v>28</v>
      </c>
      <c r="J32" s="63">
        <f t="shared" si="0"/>
        <v>17</v>
      </c>
      <c r="K32" s="84"/>
      <c r="L32" s="85"/>
      <c r="M32" s="86"/>
      <c r="N32" s="84"/>
      <c r="O32" s="100">
        <v>13</v>
      </c>
      <c r="P32" s="99" t="s">
        <v>27</v>
      </c>
      <c r="Q32" s="88">
        <v>10.5</v>
      </c>
      <c r="R32" s="100"/>
      <c r="S32" s="62" t="s">
        <v>28</v>
      </c>
      <c r="T32" s="71">
        <f t="shared" si="1"/>
        <v>13</v>
      </c>
      <c r="U32" s="89"/>
      <c r="V32" s="73">
        <f t="shared" si="2"/>
        <v>34</v>
      </c>
      <c r="W32" s="90"/>
      <c r="X32" s="91"/>
      <c r="Y32" s="92"/>
      <c r="Z32" s="93"/>
      <c r="AA32" s="93"/>
    </row>
    <row r="33" spans="1:27" ht="15.75" thickBot="1">
      <c r="A33" s="128">
        <v>24</v>
      </c>
      <c r="B33" s="96" t="s">
        <v>52</v>
      </c>
      <c r="C33" s="79">
        <v>4</v>
      </c>
      <c r="D33" s="97">
        <v>3.5</v>
      </c>
      <c r="E33" s="98"/>
      <c r="F33" s="59" t="s">
        <v>27</v>
      </c>
      <c r="G33" s="82">
        <v>4.5</v>
      </c>
      <c r="H33" s="83"/>
      <c r="I33" s="62" t="s">
        <v>28</v>
      </c>
      <c r="J33" s="63">
        <f t="shared" si="0"/>
        <v>0</v>
      </c>
      <c r="K33" s="84"/>
      <c r="L33" s="85"/>
      <c r="M33" s="86"/>
      <c r="N33" s="84">
        <v>8</v>
      </c>
      <c r="O33" s="98"/>
      <c r="P33" s="99" t="s">
        <v>27</v>
      </c>
      <c r="Q33" s="88">
        <v>11</v>
      </c>
      <c r="R33" s="98"/>
      <c r="S33" s="62" t="s">
        <v>28</v>
      </c>
      <c r="T33" s="71">
        <f t="shared" si="1"/>
        <v>0</v>
      </c>
      <c r="U33" s="89"/>
      <c r="V33" s="73">
        <f t="shared" si="2"/>
        <v>4</v>
      </c>
      <c r="W33" s="90"/>
      <c r="X33" s="91"/>
      <c r="Y33" s="92"/>
      <c r="Z33" s="93"/>
      <c r="AA33" s="93"/>
    </row>
    <row r="34" spans="1:27" ht="15.75" thickBot="1">
      <c r="A34" s="157">
        <v>25</v>
      </c>
      <c r="B34" s="102" t="s">
        <v>53</v>
      </c>
      <c r="C34" s="103">
        <v>3</v>
      </c>
      <c r="D34" s="104"/>
      <c r="E34" s="105">
        <v>7</v>
      </c>
      <c r="F34" s="106" t="s">
        <v>27</v>
      </c>
      <c r="G34" s="107"/>
      <c r="H34" s="108"/>
      <c r="I34" s="109" t="s">
        <v>28</v>
      </c>
      <c r="J34" s="110">
        <f t="shared" si="0"/>
        <v>7</v>
      </c>
      <c r="K34" s="111"/>
      <c r="L34" s="112"/>
      <c r="M34" s="113"/>
      <c r="N34" s="158">
        <v>7.5</v>
      </c>
      <c r="O34" s="105"/>
      <c r="P34" s="114" t="s">
        <v>27</v>
      </c>
      <c r="Q34" s="159"/>
      <c r="R34" s="105"/>
      <c r="S34" s="109" t="s">
        <v>28</v>
      </c>
      <c r="T34" s="116">
        <f t="shared" si="1"/>
        <v>0</v>
      </c>
      <c r="U34" s="117"/>
      <c r="V34" s="118">
        <f t="shared" si="2"/>
        <v>10</v>
      </c>
      <c r="W34" s="119"/>
      <c r="X34" s="120"/>
      <c r="Y34" s="121"/>
      <c r="Z34" s="122"/>
      <c r="AA34" s="122"/>
    </row>
    <row r="35" spans="1:27">
      <c r="A35" s="160">
        <v>27</v>
      </c>
      <c r="B35" s="96" t="s">
        <v>54</v>
      </c>
      <c r="C35" s="161">
        <v>4</v>
      </c>
      <c r="D35" s="80"/>
      <c r="E35" s="81">
        <v>7.5</v>
      </c>
      <c r="F35" s="59" t="s">
        <v>27</v>
      </c>
      <c r="G35" s="162"/>
      <c r="H35" s="163">
        <v>12</v>
      </c>
      <c r="I35" s="62" t="s">
        <v>28</v>
      </c>
      <c r="J35" s="161">
        <f t="shared" si="0"/>
        <v>19.5</v>
      </c>
      <c r="K35" s="80"/>
      <c r="L35" s="164"/>
      <c r="M35" s="59"/>
      <c r="N35" s="80">
        <v>12</v>
      </c>
      <c r="O35" s="81"/>
      <c r="P35" s="99" t="s">
        <v>27</v>
      </c>
      <c r="Q35" s="80">
        <v>8.5</v>
      </c>
      <c r="R35" s="81"/>
      <c r="S35" s="62" t="s">
        <v>28</v>
      </c>
      <c r="T35" s="165">
        <f t="shared" si="1"/>
        <v>0</v>
      </c>
      <c r="U35" s="166"/>
      <c r="V35" s="167">
        <f t="shared" si="2"/>
        <v>23.5</v>
      </c>
      <c r="W35" s="168"/>
      <c r="X35" s="81"/>
      <c r="Y35" s="169"/>
      <c r="Z35" s="93"/>
      <c r="AA35" s="93"/>
    </row>
  </sheetData>
  <mergeCells count="16">
    <mergeCell ref="B5:C5"/>
    <mergeCell ref="D5:M5"/>
    <mergeCell ref="N5:T5"/>
    <mergeCell ref="U5:U7"/>
    <mergeCell ref="D6:F6"/>
    <mergeCell ref="G6:I6"/>
    <mergeCell ref="K6:M6"/>
    <mergeCell ref="N6:P6"/>
    <mergeCell ref="Q6:S6"/>
    <mergeCell ref="X6:X7"/>
    <mergeCell ref="Y6:Y7"/>
    <mergeCell ref="D7:E7"/>
    <mergeCell ref="G7:H7"/>
    <mergeCell ref="K7:L7"/>
    <mergeCell ref="N7:O7"/>
    <mergeCell ref="Q7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Vanja</dc:creator>
  <cp:lastModifiedBy>Vanja</cp:lastModifiedBy>
  <dcterms:created xsi:type="dcterms:W3CDTF">2025-01-16T09:47:53Z</dcterms:created>
  <dcterms:modified xsi:type="dcterms:W3CDTF">2025-01-16T09:58:28Z</dcterms:modified>
</cp:coreProperties>
</file>